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210" windowWidth="15480" windowHeight="7650" tabRatio="923"/>
  </bookViews>
  <sheets>
    <sheet name="月帳格式(3)" sheetId="20" r:id="rId1"/>
  </sheets>
  <calcPr calcId="144525"/>
</workbook>
</file>

<file path=xl/calcChain.xml><?xml version="1.0" encoding="utf-8"?>
<calcChain xmlns="http://schemas.openxmlformats.org/spreadsheetml/2006/main">
  <c r="I32" i="20" l="1"/>
  <c r="H31" i="20"/>
  <c r="G30" i="20"/>
  <c r="I6" i="20" l="1"/>
  <c r="I7" i="20" s="1"/>
  <c r="I8" i="20" s="1"/>
  <c r="I9" i="20" s="1"/>
  <c r="I10" i="20" s="1"/>
  <c r="I11" i="20" s="1"/>
  <c r="I12" i="20" s="1"/>
  <c r="I13" i="20" s="1"/>
  <c r="I14" i="20" s="1"/>
  <c r="I15" i="20" s="1"/>
</calcChain>
</file>

<file path=xl/sharedStrings.xml><?xml version="1.0" encoding="utf-8"?>
<sst xmlns="http://schemas.openxmlformats.org/spreadsheetml/2006/main" count="54" uniqueCount="50">
  <si>
    <t xml:space="preserve"> 國立高雄應用科技大學</t>
  </si>
  <si>
    <t>憑單</t>
  </si>
  <si>
    <t>科目</t>
  </si>
  <si>
    <t>摘要</t>
  </si>
  <si>
    <t>收入金額</t>
  </si>
  <si>
    <t>支出金額</t>
  </si>
  <si>
    <t>累計餘額</t>
  </si>
  <si>
    <t>備註</t>
  </si>
  <si>
    <t>月</t>
  </si>
  <si>
    <t>日</t>
  </si>
  <si>
    <t>指 導 老 師</t>
  </si>
  <si>
    <t>社 長</t>
  </si>
  <si>
    <t>總 務 長</t>
  </si>
  <si>
    <t>PS: 1.ˇ為金額已核報學校、中心</t>
  </si>
  <si>
    <t>2.發票遺失才需購買者簽名</t>
  </si>
  <si>
    <t>民謠吉他社社團經費明細表</t>
    <phoneticPr fontId="1" type="noConversion"/>
  </si>
  <si>
    <t>106年</t>
    <phoneticPr fontId="1" type="noConversion"/>
  </si>
  <si>
    <t>弦收入</t>
    <phoneticPr fontId="11" type="noConversion"/>
  </si>
  <si>
    <t>1組</t>
    <phoneticPr fontId="11" type="noConversion"/>
  </si>
  <si>
    <t>期末交接餐會</t>
    <phoneticPr fontId="11" type="noConversion"/>
  </si>
  <si>
    <t>特優獎金</t>
    <phoneticPr fontId="11" type="noConversion"/>
  </si>
  <si>
    <t>社團評鑑</t>
    <phoneticPr fontId="11" type="noConversion"/>
  </si>
  <si>
    <t>學生會補助款</t>
    <phoneticPr fontId="11" type="noConversion"/>
  </si>
  <si>
    <t>報名費支出</t>
    <phoneticPr fontId="11" type="noConversion"/>
  </si>
  <si>
    <t>社長</t>
    <phoneticPr fontId="11" type="noConversion"/>
  </si>
  <si>
    <t>行政副社長</t>
    <phoneticPr fontId="11" type="noConversion"/>
  </si>
  <si>
    <t>燈音耗材費</t>
    <phoneticPr fontId="11" type="noConversion"/>
  </si>
  <si>
    <t>聖誕之夜-小吉盃</t>
    <phoneticPr fontId="11" type="noConversion"/>
  </si>
  <si>
    <t>社團負責人暨學生自治會幹部研習營</t>
    <phoneticPr fontId="11" type="noConversion"/>
  </si>
  <si>
    <t>伙食費</t>
    <phoneticPr fontId="11" type="noConversion"/>
  </si>
  <si>
    <t>烤雞8袋(收據補開)</t>
    <phoneticPr fontId="11" type="noConversion"/>
  </si>
  <si>
    <t>學校經費補助</t>
    <phoneticPr fontId="11" type="noConversion"/>
  </si>
  <si>
    <t>共同經費</t>
    <phoneticPr fontId="11" type="noConversion"/>
  </si>
  <si>
    <t>南方之戀成果展-校外場</t>
    <phoneticPr fontId="11" type="noConversion"/>
  </si>
  <si>
    <t>南方之戀成果展-建工場</t>
    <phoneticPr fontId="11" type="noConversion"/>
  </si>
  <si>
    <t>雜費支出</t>
    <phoneticPr fontId="11" type="noConversion"/>
  </si>
  <si>
    <t>社團行政</t>
    <phoneticPr fontId="11" type="noConversion"/>
  </si>
  <si>
    <t>本期總收入</t>
    <phoneticPr fontId="1" type="noConversion"/>
  </si>
  <si>
    <t>本期總支出</t>
    <phoneticPr fontId="1" type="noConversion"/>
  </si>
  <si>
    <t>本期收支餘絀</t>
    <phoneticPr fontId="1" type="noConversion"/>
  </si>
  <si>
    <t>本期結存餘額</t>
    <phoneticPr fontId="1" type="noConversion"/>
  </si>
  <si>
    <t>上期結存餘額</t>
    <phoneticPr fontId="1" type="noConversion"/>
  </si>
  <si>
    <t>01g1</t>
    <phoneticPr fontId="11" type="noConversion"/>
  </si>
  <si>
    <t>01g2</t>
    <phoneticPr fontId="11" type="noConversion"/>
  </si>
  <si>
    <t>01g3</t>
  </si>
  <si>
    <t>01g4</t>
  </si>
  <si>
    <t>01g5</t>
  </si>
  <si>
    <t>01g6</t>
  </si>
  <si>
    <t>幹部名片200張</t>
    <phoneticPr fontId="11" type="noConversion"/>
  </si>
  <si>
    <t>承上月結餘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</si>
</sst>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;[Red]\-#,##0\ "/>
  </numFmts>
  <fonts count="1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Calibri"/>
      <family val="2"/>
    </font>
    <font>
      <b/>
      <sz val="15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8"/>
      <name val="全真細隸書"/>
      <family val="3"/>
      <charset val="136"/>
    </font>
    <font>
      <b/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vertical="center" wrapText="1"/>
    </xf>
    <xf numFmtId="176" fontId="8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77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top" wrapText="1"/>
    </xf>
    <xf numFmtId="176" fontId="4" fillId="0" borderId="11" xfId="0" applyNumberFormat="1" applyFont="1" applyBorder="1" applyAlignment="1">
      <alignment horizontal="center" vertical="top" wrapText="1"/>
    </xf>
    <xf numFmtId="176" fontId="4" fillId="0" borderId="5" xfId="0" applyNumberFormat="1" applyFont="1" applyBorder="1" applyAlignment="1">
      <alignment horizontal="center" vertical="top" wrapText="1"/>
    </xf>
    <xf numFmtId="176" fontId="4" fillId="0" borderId="6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176" fontId="4" fillId="0" borderId="2" xfId="0" applyNumberFormat="1" applyFont="1" applyBorder="1" applyAlignment="1">
      <alignment horizontal="center" vertical="top" wrapText="1"/>
    </xf>
    <xf numFmtId="176" fontId="4" fillId="0" borderId="3" xfId="0" applyNumberFormat="1" applyFont="1" applyBorder="1" applyAlignment="1">
      <alignment horizontal="center" vertical="top" wrapText="1"/>
    </xf>
    <xf numFmtId="176" fontId="4" fillId="0" borderId="7" xfId="0" applyNumberFormat="1" applyFont="1" applyBorder="1" applyAlignment="1">
      <alignment horizontal="center" vertical="top" wrapText="1"/>
    </xf>
    <xf numFmtId="176" fontId="4" fillId="0" borderId="4" xfId="0" applyNumberFormat="1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2" workbookViewId="0">
      <selection activeCell="Q9" sqref="Q9"/>
    </sheetView>
  </sheetViews>
  <sheetFormatPr defaultRowHeight="16.5"/>
  <cols>
    <col min="1" max="1" width="3.875" style="1" customWidth="1"/>
    <col min="2" max="2" width="3.875" style="9" customWidth="1"/>
    <col min="3" max="3" width="6.75" style="9" customWidth="1"/>
    <col min="4" max="4" width="14.25" style="9" customWidth="1"/>
    <col min="5" max="5" width="9" style="9" hidden="1" customWidth="1"/>
    <col min="6" max="6" width="22.75" style="9" customWidth="1"/>
    <col min="7" max="7" width="6.75" style="9" customWidth="1"/>
    <col min="8" max="8" width="6.875" style="9" customWidth="1"/>
    <col min="9" max="9" width="7.75" style="9" customWidth="1"/>
    <col min="10" max="10" width="14.5" style="9" customWidth="1"/>
    <col min="11" max="11" width="9" style="18" customWidth="1"/>
  </cols>
  <sheetData>
    <row r="1" spans="1:14" ht="21" customHeight="1" thickBo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14" ht="21" customHeight="1" thickBot="1">
      <c r="A2" s="19" t="s">
        <v>15</v>
      </c>
      <c r="B2" s="20"/>
      <c r="C2" s="20"/>
      <c r="D2" s="20"/>
      <c r="E2" s="20"/>
      <c r="F2" s="20"/>
      <c r="G2" s="20"/>
      <c r="H2" s="20"/>
      <c r="I2" s="20"/>
      <c r="J2" s="21"/>
    </row>
    <row r="3" spans="1:14" ht="17.25" customHeight="1" thickBot="1">
      <c r="A3" s="22" t="s">
        <v>16</v>
      </c>
      <c r="B3" s="23"/>
      <c r="C3" s="24" t="s">
        <v>1</v>
      </c>
      <c r="D3" s="24" t="s">
        <v>2</v>
      </c>
      <c r="E3" s="26" t="s">
        <v>3</v>
      </c>
      <c r="F3" s="27"/>
      <c r="G3" s="24" t="s">
        <v>4</v>
      </c>
      <c r="H3" s="24" t="s">
        <v>5</v>
      </c>
      <c r="I3" s="24" t="s">
        <v>6</v>
      </c>
      <c r="J3" s="24" t="s">
        <v>7</v>
      </c>
    </row>
    <row r="4" spans="1:14" ht="17.25" thickBot="1">
      <c r="A4" s="13" t="s">
        <v>8</v>
      </c>
      <c r="B4" s="14" t="s">
        <v>9</v>
      </c>
      <c r="C4" s="25"/>
      <c r="D4" s="25"/>
      <c r="E4" s="28"/>
      <c r="F4" s="29"/>
      <c r="G4" s="25"/>
      <c r="H4" s="25"/>
      <c r="I4" s="25"/>
      <c r="J4" s="25"/>
      <c r="M4" s="18"/>
      <c r="N4" s="1"/>
    </row>
    <row r="5" spans="1:14" ht="17.25" thickBot="1">
      <c r="A5" s="2"/>
      <c r="B5" s="5"/>
      <c r="C5" s="5"/>
      <c r="D5" s="5"/>
      <c r="E5" s="30" t="s">
        <v>49</v>
      </c>
      <c r="F5" s="31"/>
      <c r="G5" s="6"/>
      <c r="H5" s="6"/>
      <c r="I5" s="10">
        <v>74372</v>
      </c>
      <c r="J5" s="6"/>
      <c r="M5" s="18"/>
      <c r="N5" s="1"/>
    </row>
    <row r="6" spans="1:14" ht="17.25" thickBot="1">
      <c r="A6" s="2">
        <v>1</v>
      </c>
      <c r="B6" s="5">
        <v>3</v>
      </c>
      <c r="C6" s="5"/>
      <c r="D6" s="5" t="s">
        <v>17</v>
      </c>
      <c r="E6" s="30"/>
      <c r="F6" s="31"/>
      <c r="G6" s="6">
        <v>150</v>
      </c>
      <c r="H6" s="6"/>
      <c r="I6" s="10">
        <f>I5+G6-H6</f>
        <v>74522</v>
      </c>
      <c r="J6" s="6" t="s">
        <v>18</v>
      </c>
    </row>
    <row r="7" spans="1:14" ht="33.75" thickBot="1">
      <c r="A7" s="2"/>
      <c r="B7" s="5">
        <v>5</v>
      </c>
      <c r="C7" s="5" t="s">
        <v>42</v>
      </c>
      <c r="D7" s="5" t="s">
        <v>29</v>
      </c>
      <c r="E7" s="11"/>
      <c r="F7" s="12" t="s">
        <v>19</v>
      </c>
      <c r="G7" s="6"/>
      <c r="H7" s="6">
        <v>2590</v>
      </c>
      <c r="I7" s="10">
        <f t="shared" ref="I7:I15" si="0">I6+G7-H7</f>
        <v>71932</v>
      </c>
      <c r="J7" s="6" t="s">
        <v>30</v>
      </c>
    </row>
    <row r="8" spans="1:14" ht="17.25" thickBot="1">
      <c r="A8" s="2"/>
      <c r="B8" s="5">
        <v>9</v>
      </c>
      <c r="C8" s="5"/>
      <c r="D8" s="5" t="s">
        <v>20</v>
      </c>
      <c r="E8" s="16"/>
      <c r="F8" s="17" t="s">
        <v>21</v>
      </c>
      <c r="G8" s="6">
        <v>5000</v>
      </c>
      <c r="H8" s="6"/>
      <c r="I8" s="10">
        <f t="shared" si="0"/>
        <v>76932</v>
      </c>
      <c r="J8" s="6"/>
    </row>
    <row r="9" spans="1:14" ht="17.25" thickBot="1">
      <c r="A9" s="2"/>
      <c r="B9" s="5"/>
      <c r="C9" s="5"/>
      <c r="D9" s="5" t="s">
        <v>22</v>
      </c>
      <c r="E9" s="16"/>
      <c r="F9" s="17" t="s">
        <v>33</v>
      </c>
      <c r="G9" s="6">
        <v>10000</v>
      </c>
      <c r="H9" s="6"/>
      <c r="I9" s="10">
        <f t="shared" si="0"/>
        <v>86932</v>
      </c>
      <c r="J9" s="6" t="s">
        <v>32</v>
      </c>
    </row>
    <row r="10" spans="1:14" ht="18" customHeight="1" thickBot="1">
      <c r="A10" s="2"/>
      <c r="B10" s="5">
        <v>12</v>
      </c>
      <c r="C10" s="5"/>
      <c r="D10" s="5" t="s">
        <v>31</v>
      </c>
      <c r="E10" s="16"/>
      <c r="F10" s="17" t="s">
        <v>34</v>
      </c>
      <c r="G10" s="6">
        <v>3350</v>
      </c>
      <c r="H10" s="6"/>
      <c r="I10" s="10">
        <f t="shared" si="0"/>
        <v>90282</v>
      </c>
      <c r="J10" s="6"/>
    </row>
    <row r="11" spans="1:14" ht="33.75" thickBot="1">
      <c r="A11" s="2"/>
      <c r="B11" s="5">
        <v>13</v>
      </c>
      <c r="C11" s="5" t="s">
        <v>43</v>
      </c>
      <c r="D11" s="5" t="s">
        <v>23</v>
      </c>
      <c r="E11" s="16"/>
      <c r="F11" s="17" t="s">
        <v>28</v>
      </c>
      <c r="G11" s="6"/>
      <c r="H11" s="6">
        <v>1800</v>
      </c>
      <c r="I11" s="10">
        <f t="shared" si="0"/>
        <v>88482</v>
      </c>
      <c r="J11" s="6" t="s">
        <v>24</v>
      </c>
    </row>
    <row r="12" spans="1:14" ht="33.75" thickBot="1">
      <c r="A12" s="2"/>
      <c r="B12" s="5"/>
      <c r="C12" s="5" t="s">
        <v>44</v>
      </c>
      <c r="D12" s="5" t="s">
        <v>23</v>
      </c>
      <c r="E12" s="16"/>
      <c r="F12" s="17" t="s">
        <v>28</v>
      </c>
      <c r="G12" s="6"/>
      <c r="H12" s="6">
        <v>1400</v>
      </c>
      <c r="I12" s="10">
        <f t="shared" si="0"/>
        <v>87082</v>
      </c>
      <c r="J12" s="6" t="s">
        <v>25</v>
      </c>
    </row>
    <row r="13" spans="1:14" ht="17.25" thickBot="1">
      <c r="A13" s="2"/>
      <c r="B13" s="5">
        <v>16</v>
      </c>
      <c r="C13" s="5" t="s">
        <v>45</v>
      </c>
      <c r="D13" s="5" t="s">
        <v>26</v>
      </c>
      <c r="E13" s="16"/>
      <c r="F13" s="17" t="s">
        <v>27</v>
      </c>
      <c r="G13" s="6"/>
      <c r="H13" s="6">
        <v>200</v>
      </c>
      <c r="I13" s="10">
        <f t="shared" si="0"/>
        <v>86882</v>
      </c>
      <c r="J13" s="6"/>
      <c r="M13" s="1"/>
    </row>
    <row r="14" spans="1:14" ht="17.25" thickBot="1">
      <c r="A14" s="2"/>
      <c r="B14" s="5"/>
      <c r="C14" s="5" t="s">
        <v>46</v>
      </c>
      <c r="D14" s="5" t="s">
        <v>26</v>
      </c>
      <c r="E14" s="16"/>
      <c r="F14" s="17" t="s">
        <v>19</v>
      </c>
      <c r="G14" s="6"/>
      <c r="H14" s="6">
        <v>100</v>
      </c>
      <c r="I14" s="10">
        <f t="shared" si="0"/>
        <v>86782</v>
      </c>
      <c r="J14" s="6"/>
      <c r="M14" s="1"/>
    </row>
    <row r="15" spans="1:14" ht="18" customHeight="1" thickBot="1">
      <c r="A15" s="2"/>
      <c r="B15" s="5">
        <v>20</v>
      </c>
      <c r="C15" s="5" t="s">
        <v>47</v>
      </c>
      <c r="D15" s="5" t="s">
        <v>35</v>
      </c>
      <c r="E15" s="11"/>
      <c r="F15" s="15" t="s">
        <v>36</v>
      </c>
      <c r="G15" s="6"/>
      <c r="H15" s="6">
        <v>126</v>
      </c>
      <c r="I15" s="10">
        <f t="shared" si="0"/>
        <v>86656</v>
      </c>
      <c r="J15" s="6" t="s">
        <v>48</v>
      </c>
    </row>
    <row r="16" spans="1:14" ht="17.25" thickBot="1">
      <c r="A16" s="2"/>
      <c r="B16" s="5"/>
      <c r="C16" s="5"/>
      <c r="D16" s="5"/>
      <c r="E16" s="11"/>
      <c r="F16" s="12"/>
      <c r="G16" s="6"/>
      <c r="H16" s="6"/>
      <c r="I16" s="10"/>
      <c r="J16" s="6"/>
    </row>
    <row r="17" spans="1:10" ht="17.25" thickBot="1">
      <c r="A17" s="2"/>
      <c r="B17" s="5"/>
      <c r="C17" s="5"/>
      <c r="D17" s="5"/>
      <c r="E17" s="11"/>
      <c r="F17" s="12"/>
      <c r="G17" s="6"/>
      <c r="H17" s="6"/>
      <c r="I17" s="10"/>
      <c r="J17" s="6"/>
    </row>
    <row r="18" spans="1:10" ht="17.25" thickBot="1">
      <c r="A18" s="2"/>
      <c r="B18" s="5"/>
      <c r="C18" s="5"/>
      <c r="D18" s="5"/>
      <c r="E18" s="11"/>
      <c r="F18" s="12"/>
      <c r="G18" s="6"/>
      <c r="H18" s="6"/>
      <c r="I18" s="10"/>
      <c r="J18" s="6"/>
    </row>
    <row r="19" spans="1:10" ht="17.25" thickBot="1">
      <c r="A19" s="2"/>
      <c r="B19" s="5"/>
      <c r="C19" s="5"/>
      <c r="D19" s="5"/>
      <c r="E19" s="30"/>
      <c r="F19" s="31"/>
      <c r="G19" s="6"/>
      <c r="H19" s="6"/>
      <c r="I19" s="10"/>
      <c r="J19" s="6"/>
    </row>
    <row r="20" spans="1:10" ht="17.25" thickBot="1">
      <c r="A20" s="3"/>
      <c r="B20" s="5"/>
      <c r="C20" s="5"/>
      <c r="D20" s="5"/>
      <c r="E20" s="30"/>
      <c r="F20" s="31"/>
      <c r="G20" s="6"/>
      <c r="H20" s="6"/>
      <c r="I20" s="10"/>
      <c r="J20" s="6"/>
    </row>
    <row r="21" spans="1:10" ht="17.25" thickBot="1">
      <c r="A21" s="3"/>
      <c r="B21" s="5"/>
      <c r="C21" s="5"/>
      <c r="D21" s="5"/>
      <c r="E21" s="30"/>
      <c r="F21" s="31"/>
      <c r="G21" s="6"/>
      <c r="H21" s="6"/>
      <c r="I21" s="10"/>
      <c r="J21" s="6"/>
    </row>
    <row r="22" spans="1:10" ht="17.25" thickBot="1">
      <c r="A22" s="3"/>
      <c r="B22" s="5"/>
      <c r="C22" s="5"/>
      <c r="D22" s="5"/>
      <c r="E22" s="11"/>
      <c r="F22" s="12"/>
      <c r="G22" s="6"/>
      <c r="H22" s="6"/>
      <c r="I22" s="10"/>
      <c r="J22" s="6"/>
    </row>
    <row r="23" spans="1:10" ht="17.25" thickBot="1">
      <c r="A23" s="3"/>
      <c r="B23" s="5"/>
      <c r="C23" s="5"/>
      <c r="D23" s="5"/>
      <c r="E23" s="30"/>
      <c r="F23" s="31"/>
      <c r="G23" s="6"/>
      <c r="H23" s="6"/>
      <c r="I23" s="10"/>
      <c r="J23" s="6"/>
    </row>
    <row r="24" spans="1:10" ht="17.25" thickBot="1">
      <c r="A24" s="3"/>
      <c r="B24" s="5"/>
      <c r="C24" s="5"/>
      <c r="D24" s="5"/>
      <c r="E24" s="30"/>
      <c r="F24" s="31"/>
      <c r="G24" s="6"/>
      <c r="H24" s="6"/>
      <c r="I24" s="10"/>
      <c r="J24" s="6"/>
    </row>
    <row r="25" spans="1:10" ht="17.25" thickBot="1">
      <c r="A25" s="3"/>
      <c r="B25" s="5"/>
      <c r="C25" s="5"/>
      <c r="D25" s="5"/>
      <c r="E25" s="30"/>
      <c r="F25" s="31"/>
      <c r="G25" s="6"/>
      <c r="H25" s="6"/>
      <c r="I25" s="10"/>
      <c r="J25" s="6"/>
    </row>
    <row r="26" spans="1:10" ht="17.25" thickBot="1">
      <c r="A26" s="3"/>
      <c r="B26" s="5"/>
      <c r="C26" s="5"/>
      <c r="D26" s="5"/>
      <c r="E26" s="30"/>
      <c r="F26" s="31"/>
      <c r="G26" s="6"/>
      <c r="H26" s="6"/>
      <c r="I26" s="10"/>
      <c r="J26" s="6"/>
    </row>
    <row r="27" spans="1:10" ht="17.25" thickBot="1">
      <c r="A27" s="3"/>
      <c r="B27" s="5"/>
      <c r="C27" s="5"/>
      <c r="D27" s="5"/>
      <c r="E27" s="30"/>
      <c r="F27" s="31"/>
      <c r="G27" s="6"/>
      <c r="H27" s="6"/>
      <c r="I27" s="10"/>
      <c r="J27" s="6"/>
    </row>
    <row r="28" spans="1:10" ht="17.25" thickBot="1">
      <c r="A28" s="4"/>
      <c r="B28" s="5"/>
      <c r="C28" s="5"/>
      <c r="D28" s="5"/>
      <c r="E28" s="30"/>
      <c r="F28" s="31"/>
      <c r="G28" s="6"/>
      <c r="H28" s="6"/>
      <c r="I28" s="10"/>
      <c r="J28" s="6"/>
    </row>
    <row r="29" spans="1:10" ht="17.25" thickBot="1">
      <c r="A29" s="4"/>
      <c r="B29" s="5"/>
      <c r="C29" s="5"/>
      <c r="D29" s="5"/>
      <c r="E29" s="11"/>
      <c r="F29" s="12"/>
      <c r="G29" s="6"/>
      <c r="H29" s="6"/>
      <c r="I29" s="10"/>
      <c r="J29" s="6"/>
    </row>
    <row r="30" spans="1:10" ht="17.25" thickBot="1">
      <c r="A30" s="22" t="s">
        <v>37</v>
      </c>
      <c r="B30" s="32"/>
      <c r="C30" s="32"/>
      <c r="D30" s="32"/>
      <c r="E30" s="32"/>
      <c r="F30" s="23"/>
      <c r="G30" s="6">
        <f>SUM(G6:G15)</f>
        <v>18500</v>
      </c>
      <c r="H30" s="6"/>
      <c r="I30" s="10"/>
      <c r="J30" s="6"/>
    </row>
    <row r="31" spans="1:10" ht="17.25" thickBot="1">
      <c r="A31" s="22" t="s">
        <v>38</v>
      </c>
      <c r="B31" s="32"/>
      <c r="C31" s="32"/>
      <c r="D31" s="32"/>
      <c r="E31" s="32"/>
      <c r="F31" s="23"/>
      <c r="G31" s="6"/>
      <c r="H31" s="6">
        <f>SUM(H6:H15)</f>
        <v>6216</v>
      </c>
      <c r="I31" s="10"/>
      <c r="J31" s="6"/>
    </row>
    <row r="32" spans="1:10" ht="17.25" thickBot="1">
      <c r="A32" s="22" t="s">
        <v>39</v>
      </c>
      <c r="B32" s="32"/>
      <c r="C32" s="32"/>
      <c r="D32" s="32"/>
      <c r="E32" s="32"/>
      <c r="F32" s="23"/>
      <c r="G32" s="6"/>
      <c r="H32" s="6"/>
      <c r="I32" s="10">
        <f>G30-H31</f>
        <v>12284</v>
      </c>
      <c r="J32" s="6"/>
    </row>
    <row r="33" spans="1:10" ht="17.25" thickBot="1">
      <c r="A33" s="22" t="s">
        <v>41</v>
      </c>
      <c r="B33" s="32"/>
      <c r="C33" s="32"/>
      <c r="D33" s="32"/>
      <c r="E33" s="32"/>
      <c r="F33" s="23"/>
      <c r="G33" s="6"/>
      <c r="H33" s="6"/>
      <c r="I33" s="10">
        <v>74372</v>
      </c>
      <c r="J33" s="6"/>
    </row>
    <row r="34" spans="1:10" ht="17.25" customHeight="1" thickBot="1">
      <c r="A34" s="22" t="s">
        <v>40</v>
      </c>
      <c r="B34" s="32"/>
      <c r="C34" s="32"/>
      <c r="D34" s="32"/>
      <c r="E34" s="32"/>
      <c r="F34" s="23"/>
      <c r="G34" s="6"/>
      <c r="H34" s="6"/>
      <c r="I34" s="10">
        <v>86656</v>
      </c>
      <c r="J34" s="6"/>
    </row>
    <row r="35" spans="1:10" ht="17.25" thickBot="1">
      <c r="A35" s="39" t="s">
        <v>10</v>
      </c>
      <c r="B35" s="40"/>
      <c r="C35" s="40"/>
      <c r="D35" s="40"/>
      <c r="E35" s="41"/>
      <c r="F35" s="39" t="s">
        <v>11</v>
      </c>
      <c r="G35" s="41"/>
      <c r="H35" s="39" t="s">
        <v>12</v>
      </c>
      <c r="I35" s="40"/>
      <c r="J35" s="41"/>
    </row>
    <row r="36" spans="1:10" ht="54" customHeight="1" thickBot="1">
      <c r="A36" s="39"/>
      <c r="B36" s="40"/>
      <c r="C36" s="40"/>
      <c r="D36" s="40"/>
      <c r="E36" s="41"/>
      <c r="F36" s="39"/>
      <c r="G36" s="41"/>
      <c r="H36" s="39"/>
      <c r="I36" s="40"/>
      <c r="J36" s="41"/>
    </row>
    <row r="37" spans="1:10">
      <c r="A37" s="33" t="s">
        <v>13</v>
      </c>
      <c r="B37" s="34"/>
      <c r="C37" s="34"/>
      <c r="D37" s="34"/>
      <c r="E37" s="34"/>
      <c r="F37" s="34"/>
      <c r="G37" s="34"/>
      <c r="H37" s="34"/>
      <c r="I37" s="34"/>
      <c r="J37" s="35"/>
    </row>
    <row r="38" spans="1:10" ht="17.25" customHeight="1" thickBot="1">
      <c r="A38" s="36" t="s">
        <v>14</v>
      </c>
      <c r="B38" s="37"/>
      <c r="C38" s="37"/>
      <c r="D38" s="37"/>
      <c r="E38" s="37"/>
      <c r="F38" s="37"/>
      <c r="G38" s="37"/>
      <c r="H38" s="37"/>
      <c r="I38" s="37"/>
      <c r="J38" s="38"/>
    </row>
    <row r="39" spans="1:10" ht="17.25" customHeight="1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49.5" customHeight="1">
      <c r="A40" s="8"/>
    </row>
    <row r="41" spans="1:10" ht="16.5" customHeight="1"/>
    <row r="42" spans="1:10" ht="17.25" customHeight="1"/>
  </sheetData>
  <mergeCells count="34">
    <mergeCell ref="A32:F32"/>
    <mergeCell ref="A31:F31"/>
    <mergeCell ref="A30:F30"/>
    <mergeCell ref="A37:J37"/>
    <mergeCell ref="A38:J38"/>
    <mergeCell ref="A34:F34"/>
    <mergeCell ref="A35:E35"/>
    <mergeCell ref="F35:G35"/>
    <mergeCell ref="H35:J35"/>
    <mergeCell ref="A36:E36"/>
    <mergeCell ref="F36:G36"/>
    <mergeCell ref="H36:J36"/>
    <mergeCell ref="A33:F33"/>
    <mergeCell ref="E24:F24"/>
    <mergeCell ref="E25:F25"/>
    <mergeCell ref="E26:F26"/>
    <mergeCell ref="E27:F27"/>
    <mergeCell ref="E28:F28"/>
    <mergeCell ref="E5:F5"/>
    <mergeCell ref="E19:F19"/>
    <mergeCell ref="E20:F20"/>
    <mergeCell ref="E21:F21"/>
    <mergeCell ref="E23:F23"/>
    <mergeCell ref="E6:F6"/>
    <mergeCell ref="A1:J1"/>
    <mergeCell ref="A2:J2"/>
    <mergeCell ref="A3:B3"/>
    <mergeCell ref="C3:C4"/>
    <mergeCell ref="D3:D4"/>
    <mergeCell ref="E3:F4"/>
    <mergeCell ref="G3:G4"/>
    <mergeCell ref="H3:H4"/>
    <mergeCell ref="I3:I4"/>
    <mergeCell ref="J3:J4"/>
  </mergeCells>
  <phoneticPr fontId="11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月帳格式(3)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user</cp:lastModifiedBy>
  <cp:lastPrinted>2017-03-01T16:09:12Z</cp:lastPrinted>
  <dcterms:created xsi:type="dcterms:W3CDTF">2012-01-15T07:36:34Z</dcterms:created>
  <dcterms:modified xsi:type="dcterms:W3CDTF">2017-11-13T18:09:54Z</dcterms:modified>
</cp:coreProperties>
</file>